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<sst xmlns="http://schemas.openxmlformats.org/spreadsheetml/2006/main" count="293" uniqueCount="130">
  <si>
    <t>Date</t>
  </si>
  <si>
    <t>From / to</t>
  </si>
  <si>
    <t>Distance</t>
  </si>
  <si>
    <t>Time h</t>
  </si>
  <si>
    <t>min</t>
  </si>
  <si>
    <t>Avg / max</t>
  </si>
  <si>
    <t>Up*</t>
  </si>
  <si>
    <t>Down*</t>
  </si>
  <si>
    <t>Transport / Remarks</t>
  </si>
  <si>
    <t>Min  °C / weather</t>
  </si>
  <si>
    <t>Road</t>
  </si>
  <si>
    <t>Accommodation</t>
  </si>
  <si>
    <t>Wifi</t>
  </si>
  <si>
    <t>Rating</t>
  </si>
  <si>
    <t>Comments</t>
  </si>
  <si>
    <t>17.05.13</t>
  </si>
  <si>
    <t>Auckland / Melbourne</t>
  </si>
  <si>
    <t>-</t>
  </si>
  <si>
    <t>Plane Auckland – Melbourne</t>
  </si>
  <si>
    <t>Sunny</t>
  </si>
  <si>
    <t>private</t>
  </si>
  <si>
    <t>n/a</t>
  </si>
  <si>
    <t>18.05.13</t>
  </si>
  <si>
    <t>Melbourne</t>
  </si>
  <si>
    <t>15.1 / 29.7</t>
  </si>
  <si>
    <t>14, Sunny</t>
  </si>
  <si>
    <t>Paved</t>
  </si>
  <si>
    <t>“</t>
  </si>
  <si>
    <t>19.05.13</t>
  </si>
  <si>
    <t>17.3 / 36.9</t>
  </si>
  <si>
    <t>20.05.13</t>
  </si>
  <si>
    <t>Partly rainy</t>
  </si>
  <si>
    <t>21.05.13</t>
  </si>
  <si>
    <t>Train Melbourne – Sydney, 91 AUD</t>
  </si>
  <si>
    <t>Cloudy</t>
  </si>
  <si>
    <t>train</t>
  </si>
  <si>
    <t>Not very comfortable for sleeping but doable</t>
  </si>
  <si>
    <t>22.05.13</t>
  </si>
  <si>
    <t>Sydney</t>
  </si>
  <si>
    <t>Big hostel, 34/person</t>
  </si>
  <si>
    <t>X</t>
  </si>
  <si>
    <t>+</t>
  </si>
  <si>
    <t>Not great but one of the better places in Sydney. Wifi free and basic breakfast included</t>
  </si>
  <si>
    <t>23.05.13</t>
  </si>
  <si>
    <t>Rainy</t>
  </si>
  <si>
    <t>24.05.13</t>
  </si>
  <si>
    <t>25.05.13</t>
  </si>
  <si>
    <t>YHA Bondi Beach, 28/person</t>
  </si>
  <si>
    <t>Ok hostel, wifi not free</t>
  </si>
  <si>
    <t>26.05.13</t>
  </si>
  <si>
    <t>27.05.13</t>
  </si>
  <si>
    <t>28.05.13</t>
  </si>
  <si>
    <t>Train Sydney – Melbourne, 91 AUD</t>
  </si>
  <si>
    <t>29.05.13</t>
  </si>
  <si>
    <t>30.05.13</t>
  </si>
  <si>
    <t>31.05.13</t>
  </si>
  <si>
    <t>Melbourne / Devonport</t>
  </si>
  <si>
    <t>12.5 / 34.8</t>
  </si>
  <si>
    <t>Ferry Melbourne – Devonport, 105$</t>
  </si>
  <si>
    <t>Chair on ferry</t>
  </si>
  <si>
    <t>A long night...</t>
  </si>
  <si>
    <t>01.06.13</t>
  </si>
  <si>
    <t>Devonport / Gowrie Park</t>
  </si>
  <si>
    <t>14.0 / 51.6</t>
  </si>
  <si>
    <t>12, Mostly sunny</t>
  </si>
  <si>
    <t>Gowrie Park Wilderness Village, 30/person in room</t>
  </si>
  <si>
    <t>++</t>
  </si>
  <si>
    <t>Simple rooms but very friendly and helpful owners</t>
  </si>
  <si>
    <t>02.06.13</t>
  </si>
  <si>
    <t>Gowrie Park / Molina / Gowrie Park</t>
  </si>
  <si>
    <t>12.5 / 52.0</t>
  </si>
  <si>
    <t>Original goal was Cradle Mountain but didn't make it</t>
  </si>
  <si>
    <t>9, Sunny</t>
  </si>
  <si>
    <t>03.06.13</t>
  </si>
  <si>
    <t>Gowrie Park / Deloraine</t>
  </si>
  <si>
    <t>16.4 / 53.5</t>
  </si>
  <si>
    <t>11, partly sunny</t>
  </si>
  <si>
    <t>Deloraine Backpacker, 25/person</t>
  </si>
  <si>
    <t>A bit messy and dirty</t>
  </si>
  <si>
    <t>04.06.13</t>
  </si>
  <si>
    <t>Deloraine / Launceston</t>
  </si>
  <si>
    <t>18.6 / 46.5</t>
  </si>
  <si>
    <t>11, mostly sunny</t>
  </si>
  <si>
    <t>Batman Fawkner Inn, 26/person</t>
  </si>
  <si>
    <t>Old building but free wifi</t>
  </si>
  <si>
    <t>05.06.13</t>
  </si>
  <si>
    <t>Launceston / Hobart</t>
  </si>
  <si>
    <t>9.6 / 43.2</t>
  </si>
  <si>
    <t>RedLine Bus Launceston – Hobart, 51$ incl. Bike</t>
  </si>
  <si>
    <t>13, partly sunny</t>
  </si>
  <si>
    <t>Pickled Frog, 27/person</t>
  </si>
  <si>
    <t>Ok hostel, wifi free, helpful staff</t>
  </si>
  <si>
    <t>06.06.13</t>
  </si>
  <si>
    <t>Hobart</t>
  </si>
  <si>
    <t>partly sunny</t>
  </si>
  <si>
    <t>07.06.13</t>
  </si>
  <si>
    <t>08.06.13</t>
  </si>
  <si>
    <t>09.06.13</t>
  </si>
  <si>
    <t>Hobart / Queenstown</t>
  </si>
  <si>
    <t>7.8 / 24.8</t>
  </si>
  <si>
    <t>TassieLink Bus Hobart – Queenstown, 52$ incl. Bike</t>
  </si>
  <si>
    <t>13, partly rainy</t>
  </si>
  <si>
    <t>The Empire Hotel, 30$/person</t>
  </si>
  <si>
    <t>Simple rooms but breakfast included</t>
  </si>
  <si>
    <t>10.06.13</t>
  </si>
  <si>
    <t>Queenstown / Rosebery</t>
  </si>
  <si>
    <t>14.9 / 55.9</t>
  </si>
  <si>
    <t>11, mostly cloudy &amp; some rain</t>
  </si>
  <si>
    <t>Rosebery Cabin &amp; Tourist Park, 25/person in backpacker</t>
  </si>
  <si>
    <t>Simple but dry</t>
  </si>
  <si>
    <t>11.06.13</t>
  </si>
  <si>
    <t>Rosebery / Cradle Mountain</t>
  </si>
  <si>
    <t>14.0 / 59.8</t>
  </si>
  <si>
    <t>Got a lift for around 6km up a hill</t>
  </si>
  <si>
    <t>6, mostly rain &amp; cold</t>
  </si>
  <si>
    <t>Discovery Holiday Park, 32/person</t>
  </si>
  <si>
    <t>Heating in the dorms didn't work. Therefore I got upgraded to a cabin</t>
  </si>
  <si>
    <t>12.06.13</t>
  </si>
  <si>
    <t>Cradle Mountain / Gowrie Park</t>
  </si>
  <si>
    <t>17.0 / 54.5</t>
  </si>
  <si>
    <t>8, partly sunny</t>
  </si>
  <si>
    <t>13.06.13</t>
  </si>
  <si>
    <t>Gowrie Park / Devonport</t>
  </si>
  <si>
    <t>16.4 / 66.1</t>
  </si>
  <si>
    <t>14.06.13</t>
  </si>
  <si>
    <t>Devonport / Melbourne</t>
  </si>
  <si>
    <t>12.9 / 30.5</t>
  </si>
  <si>
    <t>Ferry Devonport – Melbourne, 105$</t>
  </si>
  <si>
    <t>12, cloudy</t>
  </si>
  <si>
    <t>15.06.13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</si>
</sst>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 "/>
    <numFmt numFmtId="166" formatCode="#,##0"/>
  </numFmts>
  <fonts count="4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4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showOutlineSymbols="0" zoomScale="68" zoomScaleNormal="68" workbookViewId="0" topLeftCell="A1">
      <pane ySplit="1" topLeftCell="A11" activePane="bottomLeft" state="frozen"/>
      <selection pane="topLeft" activeCell="A1" sqref="A1"/>
      <selection pane="bottomLeft" activeCell="A32" sqref="A32"/>
    </sheetView>
  </sheetViews>
  <sheetFormatPr defaultColWidth="9.33203125" defaultRowHeight="12.75"/>
  <cols>
    <col min="1" max="1" width="8" style="0" customWidth="1"/>
    <col min="2" max="2" width="30.33203125" style="0" customWidth="1"/>
    <col min="3" max="3" width="5.83203125" style="0" customWidth="1"/>
    <col min="4" max="4" width="5" style="0" customWidth="1"/>
    <col min="5" max="5" width="2.66015625" style="0" customWidth="1"/>
    <col min="6" max="6" width="9.33203125" style="0" customWidth="1"/>
    <col min="7" max="7" width="6.5" style="0" customWidth="1"/>
    <col min="8" max="8" width="6.16015625" style="0" customWidth="1"/>
    <col min="9" max="9" width="23.5" style="0" customWidth="1"/>
    <col min="10" max="10" width="20.16015625" style="0" customWidth="1"/>
    <col min="11" max="11" width="12.5" style="0" customWidth="1"/>
    <col min="12" max="12" width="29.66015625" style="0" customWidth="1"/>
    <col min="13" max="13" width="4" style="0" customWidth="1"/>
    <col min="14" max="14" width="4.5" style="0" customWidth="1"/>
    <col min="15" max="15" width="10" style="0" customWidth="1"/>
  </cols>
  <sheetData>
    <row r="1" spans="1:15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2:8" ht="12.75">
      <c r="B2" s="2">
        <f>14301+C2</f>
        <v>14798.3</v>
      </c>
      <c r="C2" s="3">
        <f>SUM(C3:C177)</f>
        <v>497.3</v>
      </c>
      <c r="D2" s="3">
        <f>SUM(D3:D177)+(SUM(E3:E175)/60)</f>
        <v>32.65</v>
      </c>
      <c r="E2" s="3"/>
      <c r="G2" s="4">
        <f>SUM(G3:G177)</f>
        <v>6532</v>
      </c>
      <c r="H2" s="4">
        <f>SUM(H3:H177)</f>
        <v>6574</v>
      </c>
    </row>
    <row r="3" spans="1:15" ht="12.75">
      <c r="A3" t="s">
        <v>15</v>
      </c>
      <c r="B3" t="s">
        <v>16</v>
      </c>
      <c r="C3" t="s">
        <v>17</v>
      </c>
      <c r="G3" t="s">
        <v>17</v>
      </c>
      <c r="H3" t="s">
        <v>17</v>
      </c>
      <c r="I3" t="s">
        <v>18</v>
      </c>
      <c r="J3" t="s">
        <v>19</v>
      </c>
      <c r="K3" t="s">
        <v>17</v>
      </c>
      <c r="L3" t="s">
        <v>20</v>
      </c>
      <c r="M3" t="s">
        <v>21</v>
      </c>
      <c r="N3" t="s">
        <v>21</v>
      </c>
      <c r="O3" t="s">
        <v>21</v>
      </c>
    </row>
    <row r="4" spans="1:15" ht="12.75">
      <c r="A4" t="s">
        <v>22</v>
      </c>
      <c r="B4" t="s">
        <v>23</v>
      </c>
      <c r="C4">
        <v>7.6</v>
      </c>
      <c r="D4">
        <v>0</v>
      </c>
      <c r="E4">
        <v>30</v>
      </c>
      <c r="F4" t="s">
        <v>24</v>
      </c>
      <c r="G4">
        <v>45</v>
      </c>
      <c r="H4">
        <v>45</v>
      </c>
      <c r="J4" t="s">
        <v>25</v>
      </c>
      <c r="K4" t="s">
        <v>26</v>
      </c>
      <c r="L4" t="s">
        <v>27</v>
      </c>
      <c r="M4" t="s">
        <v>21</v>
      </c>
      <c r="N4" t="s">
        <v>21</v>
      </c>
      <c r="O4" t="s">
        <v>21</v>
      </c>
    </row>
    <row r="5" spans="1:15" ht="12.75">
      <c r="A5" t="s">
        <v>28</v>
      </c>
      <c r="B5" t="s">
        <v>23</v>
      </c>
      <c r="C5">
        <v>33</v>
      </c>
      <c r="D5">
        <v>1</v>
      </c>
      <c r="E5">
        <v>54</v>
      </c>
      <c r="F5" t="s">
        <v>29</v>
      </c>
      <c r="G5">
        <v>146</v>
      </c>
      <c r="H5">
        <v>146</v>
      </c>
      <c r="J5" t="s">
        <v>25</v>
      </c>
      <c r="K5" t="s">
        <v>26</v>
      </c>
      <c r="L5" t="s">
        <v>27</v>
      </c>
      <c r="M5" t="s">
        <v>21</v>
      </c>
      <c r="N5" t="s">
        <v>21</v>
      </c>
      <c r="O5" t="s">
        <v>21</v>
      </c>
    </row>
    <row r="6" spans="1:15" ht="12.75">
      <c r="A6" t="s">
        <v>30</v>
      </c>
      <c r="B6" t="s">
        <v>23</v>
      </c>
      <c r="C6" t="s">
        <v>17</v>
      </c>
      <c r="J6" t="s">
        <v>31</v>
      </c>
      <c r="K6" t="s">
        <v>17</v>
      </c>
      <c r="L6" t="s">
        <v>27</v>
      </c>
      <c r="M6" t="s">
        <v>21</v>
      </c>
      <c r="N6" t="s">
        <v>21</v>
      </c>
      <c r="O6" t="s">
        <v>21</v>
      </c>
    </row>
    <row r="7" spans="1:15" ht="12.75">
      <c r="A7" t="s">
        <v>32</v>
      </c>
      <c r="B7" t="s">
        <v>23</v>
      </c>
      <c r="C7" t="s">
        <v>17</v>
      </c>
      <c r="I7" t="s">
        <v>33</v>
      </c>
      <c r="J7" t="s">
        <v>34</v>
      </c>
      <c r="K7" t="s">
        <v>17</v>
      </c>
      <c r="L7" t="s">
        <v>35</v>
      </c>
      <c r="M7" t="s">
        <v>17</v>
      </c>
      <c r="N7" t="s">
        <v>17</v>
      </c>
      <c r="O7" t="s">
        <v>36</v>
      </c>
    </row>
    <row r="8" spans="1:15" ht="12.75">
      <c r="A8" t="s">
        <v>37</v>
      </c>
      <c r="B8" t="s">
        <v>38</v>
      </c>
      <c r="C8" t="s">
        <v>17</v>
      </c>
      <c r="J8" t="s">
        <v>34</v>
      </c>
      <c r="K8" t="s">
        <v>17</v>
      </c>
      <c r="L8" t="s">
        <v>39</v>
      </c>
      <c r="M8" t="s">
        <v>40</v>
      </c>
      <c r="N8" t="s">
        <v>41</v>
      </c>
      <c r="O8" t="s">
        <v>42</v>
      </c>
    </row>
    <row r="9" spans="1:15" ht="12.75">
      <c r="A9" t="s">
        <v>43</v>
      </c>
      <c r="B9" t="s">
        <v>38</v>
      </c>
      <c r="C9" t="s">
        <v>17</v>
      </c>
      <c r="J9" t="s">
        <v>44</v>
      </c>
      <c r="K9" t="s">
        <v>17</v>
      </c>
      <c r="L9" t="s">
        <v>27</v>
      </c>
      <c r="M9" t="s">
        <v>40</v>
      </c>
      <c r="N9" t="s">
        <v>41</v>
      </c>
      <c r="O9" t="s">
        <v>27</v>
      </c>
    </row>
    <row r="10" spans="1:15" ht="12.75">
      <c r="A10" t="s">
        <v>45</v>
      </c>
      <c r="B10" t="s">
        <v>38</v>
      </c>
      <c r="C10" t="s">
        <v>17</v>
      </c>
      <c r="J10" t="s">
        <v>31</v>
      </c>
      <c r="K10" t="s">
        <v>17</v>
      </c>
      <c r="L10" t="s">
        <v>27</v>
      </c>
      <c r="M10" t="s">
        <v>40</v>
      </c>
      <c r="N10" t="s">
        <v>41</v>
      </c>
      <c r="O10" t="s">
        <v>27</v>
      </c>
    </row>
    <row r="11" spans="1:15" ht="12.75">
      <c r="A11" t="s">
        <v>46</v>
      </c>
      <c r="B11" t="s">
        <v>38</v>
      </c>
      <c r="C11" t="s">
        <v>17</v>
      </c>
      <c r="J11" t="s">
        <v>19</v>
      </c>
      <c r="K11" t="s">
        <v>17</v>
      </c>
      <c r="L11" t="s">
        <v>47</v>
      </c>
      <c r="M11" t="s">
        <v>40</v>
      </c>
      <c r="N11" t="s">
        <v>41</v>
      </c>
      <c r="O11" t="s">
        <v>48</v>
      </c>
    </row>
    <row r="12" spans="1:15" ht="12.75">
      <c r="A12" t="s">
        <v>49</v>
      </c>
      <c r="B12" t="s">
        <v>38</v>
      </c>
      <c r="C12" t="s">
        <v>17</v>
      </c>
      <c r="J12" t="s">
        <v>19</v>
      </c>
      <c r="K12" t="s">
        <v>17</v>
      </c>
      <c r="L12" t="s">
        <v>27</v>
      </c>
      <c r="M12" t="s">
        <v>40</v>
      </c>
      <c r="N12" t="s">
        <v>41</v>
      </c>
      <c r="O12" t="s">
        <v>27</v>
      </c>
    </row>
    <row r="13" spans="1:15" ht="12.75">
      <c r="A13" t="s">
        <v>50</v>
      </c>
      <c r="B13" t="s">
        <v>38</v>
      </c>
      <c r="C13" t="s">
        <v>17</v>
      </c>
      <c r="J13" t="s">
        <v>31</v>
      </c>
      <c r="K13" t="s">
        <v>17</v>
      </c>
      <c r="L13" t="s">
        <v>39</v>
      </c>
      <c r="M13" t="s">
        <v>40</v>
      </c>
      <c r="N13" t="s">
        <v>41</v>
      </c>
      <c r="O13" t="s">
        <v>42</v>
      </c>
    </row>
    <row r="14" spans="1:15" ht="12.75">
      <c r="A14" t="s">
        <v>51</v>
      </c>
      <c r="B14" t="s">
        <v>23</v>
      </c>
      <c r="C14" t="s">
        <v>17</v>
      </c>
      <c r="I14" t="s">
        <v>52</v>
      </c>
      <c r="J14" t="s">
        <v>19</v>
      </c>
      <c r="K14" t="s">
        <v>17</v>
      </c>
      <c r="L14" t="s">
        <v>20</v>
      </c>
      <c r="M14" t="s">
        <v>21</v>
      </c>
      <c r="N14" t="s">
        <v>21</v>
      </c>
      <c r="O14" t="s">
        <v>21</v>
      </c>
    </row>
    <row r="15" spans="1:15" ht="12.75">
      <c r="A15" t="s">
        <v>53</v>
      </c>
      <c r="B15" t="s">
        <v>23</v>
      </c>
      <c r="C15" t="s">
        <v>17</v>
      </c>
      <c r="J15" t="s">
        <v>31</v>
      </c>
      <c r="K15" t="s">
        <v>17</v>
      </c>
      <c r="L15" t="s">
        <v>20</v>
      </c>
      <c r="M15" t="s">
        <v>21</v>
      </c>
      <c r="N15" t="s">
        <v>21</v>
      </c>
      <c r="O15" t="s">
        <v>21</v>
      </c>
    </row>
    <row r="16" spans="1:15" ht="12.75">
      <c r="A16" t="s">
        <v>54</v>
      </c>
      <c r="B16" t="s">
        <v>23</v>
      </c>
      <c r="C16" t="s">
        <v>17</v>
      </c>
      <c r="J16" t="s">
        <v>44</v>
      </c>
      <c r="K16" t="s">
        <v>17</v>
      </c>
      <c r="L16" t="s">
        <v>20</v>
      </c>
      <c r="M16" t="s">
        <v>21</v>
      </c>
      <c r="N16" t="s">
        <v>21</v>
      </c>
      <c r="O16" t="s">
        <v>21</v>
      </c>
    </row>
    <row r="17" spans="1:15" ht="12.75">
      <c r="A17" t="s">
        <v>55</v>
      </c>
      <c r="B17" t="s">
        <v>56</v>
      </c>
      <c r="C17">
        <v>11.2</v>
      </c>
      <c r="D17">
        <v>0</v>
      </c>
      <c r="E17">
        <v>54</v>
      </c>
      <c r="F17" t="s">
        <v>57</v>
      </c>
      <c r="G17">
        <v>27</v>
      </c>
      <c r="H17">
        <v>40</v>
      </c>
      <c r="I17" t="s">
        <v>58</v>
      </c>
      <c r="J17" t="s">
        <v>31</v>
      </c>
      <c r="K17" t="s">
        <v>26</v>
      </c>
      <c r="L17" t="s">
        <v>59</v>
      </c>
      <c r="M17" t="s">
        <v>17</v>
      </c>
      <c r="N17" t="s">
        <v>17</v>
      </c>
      <c r="O17" t="s">
        <v>60</v>
      </c>
    </row>
    <row r="18" spans="1:15" ht="12.75">
      <c r="A18" s="5" t="s">
        <v>61</v>
      </c>
      <c r="B18" t="s">
        <v>62</v>
      </c>
      <c r="C18">
        <v>50.3</v>
      </c>
      <c r="D18">
        <v>3</v>
      </c>
      <c r="E18">
        <v>35</v>
      </c>
      <c r="F18" t="s">
        <v>63</v>
      </c>
      <c r="G18">
        <v>690</v>
      </c>
      <c r="H18">
        <v>393</v>
      </c>
      <c r="J18" t="s">
        <v>64</v>
      </c>
      <c r="K18" t="s">
        <v>26</v>
      </c>
      <c r="L18" t="s">
        <v>65</v>
      </c>
      <c r="M18" t="s">
        <v>40</v>
      </c>
      <c r="N18" t="s">
        <v>66</v>
      </c>
      <c r="O18" t="s">
        <v>67</v>
      </c>
    </row>
    <row r="19" spans="1:15" ht="12.75">
      <c r="A19" s="5" t="s">
        <v>68</v>
      </c>
      <c r="B19" s="6" t="s">
        <v>69</v>
      </c>
      <c r="C19">
        <v>31.9</v>
      </c>
      <c r="D19">
        <v>2</v>
      </c>
      <c r="E19">
        <v>33</v>
      </c>
      <c r="F19" t="s">
        <v>70</v>
      </c>
      <c r="G19">
        <v>957</v>
      </c>
      <c r="H19">
        <v>957</v>
      </c>
      <c r="I19" t="s">
        <v>71</v>
      </c>
      <c r="J19" t="s">
        <v>72</v>
      </c>
      <c r="K19" t="s">
        <v>26</v>
      </c>
      <c r="L19" t="s">
        <v>27</v>
      </c>
      <c r="M19" t="s">
        <v>40</v>
      </c>
      <c r="N19" t="s">
        <v>66</v>
      </c>
      <c r="O19" t="s">
        <v>27</v>
      </c>
    </row>
    <row r="20" spans="1:15" ht="12.75">
      <c r="A20" s="5" t="s">
        <v>73</v>
      </c>
      <c r="B20" t="s">
        <v>74</v>
      </c>
      <c r="C20">
        <v>62.7</v>
      </c>
      <c r="D20">
        <v>3</v>
      </c>
      <c r="E20">
        <v>48</v>
      </c>
      <c r="F20" t="s">
        <v>75</v>
      </c>
      <c r="G20">
        <v>717</v>
      </c>
      <c r="H20">
        <v>750</v>
      </c>
      <c r="J20" t="s">
        <v>76</v>
      </c>
      <c r="K20" t="s">
        <v>26</v>
      </c>
      <c r="L20" t="s">
        <v>77</v>
      </c>
      <c r="M20" t="s">
        <v>17</v>
      </c>
      <c r="N20" t="s">
        <v>17</v>
      </c>
      <c r="O20" t="s">
        <v>78</v>
      </c>
    </row>
    <row r="21" spans="1:15" ht="12.75">
      <c r="A21" s="5" t="s">
        <v>79</v>
      </c>
      <c r="B21" t="s">
        <v>80</v>
      </c>
      <c r="C21">
        <v>57.5</v>
      </c>
      <c r="D21">
        <v>3</v>
      </c>
      <c r="E21">
        <v>5</v>
      </c>
      <c r="F21" t="s">
        <v>81</v>
      </c>
      <c r="G21">
        <v>228</v>
      </c>
      <c r="H21">
        <v>477</v>
      </c>
      <c r="J21" t="s">
        <v>82</v>
      </c>
      <c r="K21" t="s">
        <v>26</v>
      </c>
      <c r="L21" t="s">
        <v>83</v>
      </c>
      <c r="M21" t="s">
        <v>40</v>
      </c>
      <c r="N21" t="s">
        <v>41</v>
      </c>
      <c r="O21" t="s">
        <v>84</v>
      </c>
    </row>
    <row r="22" spans="1:15" ht="12.75">
      <c r="A22" s="5" t="s">
        <v>85</v>
      </c>
      <c r="B22" t="s">
        <v>86</v>
      </c>
      <c r="C22">
        <v>5.7</v>
      </c>
      <c r="D22">
        <v>0</v>
      </c>
      <c r="E22">
        <v>36</v>
      </c>
      <c r="F22" t="s">
        <v>87</v>
      </c>
      <c r="G22">
        <v>49</v>
      </c>
      <c r="H22">
        <v>36</v>
      </c>
      <c r="I22" t="s">
        <v>88</v>
      </c>
      <c r="J22" t="s">
        <v>89</v>
      </c>
      <c r="K22" t="s">
        <v>26</v>
      </c>
      <c r="L22" t="s">
        <v>90</v>
      </c>
      <c r="M22" t="s">
        <v>40</v>
      </c>
      <c r="N22" t="s">
        <v>41</v>
      </c>
      <c r="O22" t="s">
        <v>91</v>
      </c>
    </row>
    <row r="23" spans="1:14" ht="12.75">
      <c r="A23" s="5" t="s">
        <v>92</v>
      </c>
      <c r="B23" t="s">
        <v>93</v>
      </c>
      <c r="C23" t="s">
        <v>17</v>
      </c>
      <c r="J23" t="s">
        <v>94</v>
      </c>
      <c r="K23" t="s">
        <v>17</v>
      </c>
      <c r="L23" t="s">
        <v>27</v>
      </c>
      <c r="M23" t="s">
        <v>40</v>
      </c>
      <c r="N23" t="s">
        <v>41</v>
      </c>
    </row>
    <row r="24" spans="1:14" ht="12.75">
      <c r="A24" s="5" t="s">
        <v>95</v>
      </c>
      <c r="B24" t="s">
        <v>93</v>
      </c>
      <c r="C24" t="s">
        <v>17</v>
      </c>
      <c r="J24" t="s">
        <v>94</v>
      </c>
      <c r="K24" t="s">
        <v>17</v>
      </c>
      <c r="L24" t="s">
        <v>27</v>
      </c>
      <c r="M24" t="s">
        <v>40</v>
      </c>
      <c r="N24" t="s">
        <v>41</v>
      </c>
    </row>
    <row r="25" spans="1:14" ht="12.75">
      <c r="A25" s="5" t="s">
        <v>96</v>
      </c>
      <c r="B25" t="s">
        <v>93</v>
      </c>
      <c r="C25" t="s">
        <v>17</v>
      </c>
      <c r="J25" t="s">
        <v>94</v>
      </c>
      <c r="K25" t="s">
        <v>17</v>
      </c>
      <c r="L25" t="s">
        <v>27</v>
      </c>
      <c r="M25" t="s">
        <v>40</v>
      </c>
      <c r="N25" t="s">
        <v>41</v>
      </c>
    </row>
    <row r="26" spans="1:15" ht="12.75">
      <c r="A26" s="5" t="s">
        <v>97</v>
      </c>
      <c r="B26" t="s">
        <v>98</v>
      </c>
      <c r="C26">
        <v>1.7000000000000002</v>
      </c>
      <c r="D26">
        <v>0</v>
      </c>
      <c r="E26">
        <v>12</v>
      </c>
      <c r="F26" t="s">
        <v>99</v>
      </c>
      <c r="G26">
        <v>70</v>
      </c>
      <c r="H26">
        <v>30</v>
      </c>
      <c r="I26" t="s">
        <v>100</v>
      </c>
      <c r="J26" t="s">
        <v>101</v>
      </c>
      <c r="K26" t="s">
        <v>26</v>
      </c>
      <c r="L26" t="s">
        <v>102</v>
      </c>
      <c r="M26" t="s">
        <v>17</v>
      </c>
      <c r="N26" t="s">
        <v>41</v>
      </c>
      <c r="O26" t="s">
        <v>103</v>
      </c>
    </row>
    <row r="27" spans="1:15" ht="12.75">
      <c r="A27" s="5" t="s">
        <v>104</v>
      </c>
      <c r="B27" t="s">
        <v>105</v>
      </c>
      <c r="C27">
        <v>57.2</v>
      </c>
      <c r="D27">
        <v>3</v>
      </c>
      <c r="E27">
        <v>50</v>
      </c>
      <c r="F27" t="s">
        <v>106</v>
      </c>
      <c r="G27">
        <v>931</v>
      </c>
      <c r="H27">
        <v>936</v>
      </c>
      <c r="J27" t="s">
        <v>107</v>
      </c>
      <c r="K27" t="s">
        <v>26</v>
      </c>
      <c r="L27" t="s">
        <v>108</v>
      </c>
      <c r="M27" t="s">
        <v>17</v>
      </c>
      <c r="N27" t="s">
        <v>41</v>
      </c>
      <c r="O27" t="s">
        <v>109</v>
      </c>
    </row>
    <row r="28" spans="1:15" ht="12.75">
      <c r="A28" s="5" t="s">
        <v>110</v>
      </c>
      <c r="B28" t="s">
        <v>111</v>
      </c>
      <c r="C28">
        <v>69.5</v>
      </c>
      <c r="D28">
        <v>4</v>
      </c>
      <c r="E28">
        <v>56</v>
      </c>
      <c r="F28" t="s">
        <v>112</v>
      </c>
      <c r="G28">
        <v>1668</v>
      </c>
      <c r="H28">
        <v>917</v>
      </c>
      <c r="I28" t="s">
        <v>113</v>
      </c>
      <c r="J28" t="s">
        <v>114</v>
      </c>
      <c r="K28" t="s">
        <v>26</v>
      </c>
      <c r="L28" t="s">
        <v>115</v>
      </c>
      <c r="M28" t="s">
        <v>17</v>
      </c>
      <c r="N28" t="s">
        <v>66</v>
      </c>
      <c r="O28" t="s">
        <v>116</v>
      </c>
    </row>
    <row r="29" spans="1:15" ht="12.75">
      <c r="A29" s="5" t="s">
        <v>117</v>
      </c>
      <c r="B29" t="s">
        <v>118</v>
      </c>
      <c r="C29">
        <v>41.2</v>
      </c>
      <c r="D29">
        <v>2</v>
      </c>
      <c r="E29">
        <v>26</v>
      </c>
      <c r="F29" t="s">
        <v>119</v>
      </c>
      <c r="G29">
        <v>515</v>
      </c>
      <c r="H29">
        <v>1102</v>
      </c>
      <c r="J29" t="s">
        <v>120</v>
      </c>
      <c r="K29" t="s">
        <v>26</v>
      </c>
      <c r="L29" t="s">
        <v>65</v>
      </c>
      <c r="M29" t="s">
        <v>40</v>
      </c>
      <c r="N29" t="s">
        <v>66</v>
      </c>
      <c r="O29" t="s">
        <v>67</v>
      </c>
    </row>
    <row r="30" spans="1:15" ht="12.75">
      <c r="A30" s="5" t="s">
        <v>121</v>
      </c>
      <c r="B30" t="s">
        <v>122</v>
      </c>
      <c r="C30">
        <v>54.8</v>
      </c>
      <c r="D30">
        <v>3</v>
      </c>
      <c r="E30">
        <v>20</v>
      </c>
      <c r="F30" t="s">
        <v>123</v>
      </c>
      <c r="G30">
        <v>419</v>
      </c>
      <c r="H30">
        <v>695</v>
      </c>
      <c r="J30" t="s">
        <v>76</v>
      </c>
      <c r="K30" t="s">
        <v>26</v>
      </c>
      <c r="L30" t="s">
        <v>59</v>
      </c>
      <c r="M30" t="s">
        <v>17</v>
      </c>
      <c r="N30" t="s">
        <v>17</v>
      </c>
      <c r="O30" t="s">
        <v>60</v>
      </c>
    </row>
    <row r="31" spans="1:15" ht="12.75">
      <c r="A31" s="5" t="s">
        <v>124</v>
      </c>
      <c r="B31" t="s">
        <v>125</v>
      </c>
      <c r="C31">
        <v>13</v>
      </c>
      <c r="D31">
        <v>1</v>
      </c>
      <c r="E31">
        <v>0</v>
      </c>
      <c r="F31" t="s">
        <v>126</v>
      </c>
      <c r="G31">
        <v>70</v>
      </c>
      <c r="H31">
        <v>50</v>
      </c>
      <c r="I31" s="7" t="s">
        <v>127</v>
      </c>
      <c r="J31" t="s">
        <v>128</v>
      </c>
      <c r="K31" t="s">
        <v>26</v>
      </c>
      <c r="L31" t="s">
        <v>20</v>
      </c>
      <c r="M31" t="s">
        <v>21</v>
      </c>
      <c r="N31" t="s">
        <v>21</v>
      </c>
      <c r="O31" t="s">
        <v>21</v>
      </c>
    </row>
    <row r="32" spans="1:15" ht="12.75">
      <c r="A32" s="5" t="s">
        <v>129</v>
      </c>
      <c r="B32" t="s">
        <v>23</v>
      </c>
      <c r="C32" t="s">
        <v>17</v>
      </c>
      <c r="J32" t="s">
        <v>31</v>
      </c>
      <c r="K32" t="s">
        <v>17</v>
      </c>
      <c r="L32" t="s">
        <v>20</v>
      </c>
      <c r="M32" t="s">
        <v>21</v>
      </c>
      <c r="N32" t="s">
        <v>21</v>
      </c>
      <c r="O32" t="s">
        <v>21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68" zoomScaleNormal="68"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68" zoomScaleNormal="68"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2013-06-15T12:56:52Z</dcterms:modified>
  <cp:category/>
  <cp:version/>
  <cp:contentType/>
  <cp:contentStatus/>
  <cp:revision>45</cp:revision>
</cp:coreProperties>
</file>